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ИГОРЬ IT\Наташа\"/>
    </mc:Choice>
  </mc:AlternateContent>
  <bookViews>
    <workbookView xWindow="0" yWindow="0" windowWidth="17250" windowHeight="5850"/>
  </bookViews>
  <sheets>
    <sheet name="на сайт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F20" i="2"/>
  <c r="G20" i="2"/>
  <c r="H16" i="2" l="1"/>
  <c r="H19" i="2" l="1"/>
  <c r="H9" i="2"/>
  <c r="H17" i="2" l="1"/>
  <c r="H11" i="2" l="1"/>
  <c r="H10" i="2"/>
  <c r="H7" i="2" l="1"/>
  <c r="H18" i="2" l="1"/>
  <c r="H15" i="2"/>
  <c r="H13" i="2"/>
  <c r="H14" i="2"/>
  <c r="H12" i="2"/>
  <c r="H8" i="2"/>
</calcChain>
</file>

<file path=xl/sharedStrings.xml><?xml version="1.0" encoding="utf-8"?>
<sst xmlns="http://schemas.openxmlformats.org/spreadsheetml/2006/main" count="45" uniqueCount="28">
  <si>
    <t>КВСР</t>
  </si>
  <si>
    <t>КФСР</t>
  </si>
  <si>
    <t>КЦСР</t>
  </si>
  <si>
    <t>КВР</t>
  </si>
  <si>
    <t>121</t>
  </si>
  <si>
    <t>122</t>
  </si>
  <si>
    <t>244</t>
  </si>
  <si>
    <t>852</t>
  </si>
  <si>
    <t>Инспекция по труду Республики Крым</t>
  </si>
  <si>
    <t>Информация о расходовании бюджетных средств</t>
  </si>
  <si>
    <t>наименование расходов</t>
  </si>
  <si>
    <t>Утвержденные бюджетные назначения руб.</t>
  </si>
  <si>
    <t>Исполнено руб.</t>
  </si>
  <si>
    <t xml:space="preserve">Показатели исполнения, % </t>
  </si>
  <si>
    <t>оплата труда</t>
  </si>
  <si>
    <t>начисления на оплату труда</t>
  </si>
  <si>
    <t>прочие услуги</t>
  </si>
  <si>
    <t>129</t>
  </si>
  <si>
    <t>суточные,транспортные расходы, услуги проживания  при служебной командировке</t>
  </si>
  <si>
    <t>увеличение основных средств,  материальных запасов, оплата услуг связи, коммунальных услуг, прочих услуг</t>
  </si>
  <si>
    <t>91I0000190</t>
  </si>
  <si>
    <t>91R005435Ф</t>
  </si>
  <si>
    <t>91С000019Д</t>
  </si>
  <si>
    <t>увеличение   материальных запасов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</si>
  <si>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</si>
  <si>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</si>
  <si>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</si>
  <si>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по состоянию на 01.08.2019г.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</si>
</sst>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.00\.000\.0"/>
    <numFmt numFmtId="165" formatCode="000"/>
    <numFmt numFmtId="166" formatCode="0000"/>
    <numFmt numFmtId="167" formatCode="#,##0.00;[Red]\-#,##0.00;0.00"/>
    <numFmt numFmtId="168" formatCode="0000000000"/>
    <numFmt numFmtId="169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2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166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2" xfId="1" applyNumberFormat="1" applyFont="1" applyFill="1" applyBorder="1" applyAlignment="1" applyProtection="1">
      <alignment horizontal="right" vertical="center"/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5" fillId="0" borderId="2" xfId="1" applyNumberFormat="1" applyFont="1" applyFill="1" applyBorder="1" applyAlignment="1" applyProtection="1">
      <alignment horizontal="right" vertical="center"/>
      <protection hidden="1"/>
    </xf>
    <xf numFmtId="167" fontId="5" fillId="0" borderId="1" xfId="1" applyNumberFormat="1" applyFont="1" applyFill="1" applyBorder="1" applyAlignment="1" applyProtection="1">
      <alignment horizontal="right" vertical="center"/>
      <protection hidden="1"/>
    </xf>
    <xf numFmtId="167" fontId="5" fillId="0" borderId="2" xfId="1" applyNumberFormat="1" applyFont="1" applyFill="1" applyBorder="1" applyAlignment="1" applyProtection="1">
      <alignment horizontal="right" vertical="center"/>
      <protection hidden="1"/>
    </xf>
    <xf numFmtId="167" fontId="5" fillId="0" borderId="1" xfId="1" applyNumberFormat="1" applyFont="1" applyFill="1" applyBorder="1" applyAlignment="1" applyProtection="1">
      <alignment horizontal="right" vertical="center"/>
      <protection hidden="1"/>
    </xf>
    <xf numFmtId="169" fontId="0" fillId="0" borderId="0" xfId="0" applyNumberFormat="1"/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I18" sqref="I18"/>
    </sheetView>
  </sheetViews>
  <sheetFormatPr defaultRowHeight="15" x14ac:dyDescent="0.25"/>
  <cols>
    <col min="1" max="1" width="5.7109375" customWidth="1"/>
    <col min="2" max="2" width="6.7109375" customWidth="1"/>
    <col min="3" max="3" width="13.42578125" customWidth="1"/>
    <col min="4" max="4" width="6.28515625" customWidth="1"/>
    <col min="5" max="5" width="19.42578125" customWidth="1"/>
    <col min="6" max="6" width="12.5703125" customWidth="1"/>
    <col min="7" max="7" width="11.85546875" customWidth="1"/>
    <col min="8" max="8" width="12" customWidth="1"/>
    <col min="9" max="9" width="15.42578125" customWidth="1"/>
    <col min="10" max="10" width="12" customWidth="1"/>
    <col min="12" max="12" width="12.7109375" bestFit="1" customWidth="1"/>
    <col min="13" max="13" width="11.7109375" bestFit="1" customWidth="1"/>
  </cols>
  <sheetData>
    <row r="1" spans="1:13" x14ac:dyDescent="0.25">
      <c r="A1" s="1"/>
      <c r="B1" s="18" t="s">
        <v>8</v>
      </c>
      <c r="C1" s="18"/>
      <c r="D1" s="18"/>
      <c r="E1" s="18"/>
      <c r="F1" s="18"/>
      <c r="G1" s="18"/>
      <c r="H1" s="18"/>
    </row>
    <row r="2" spans="1:13" x14ac:dyDescent="0.25">
      <c r="A2" s="1"/>
      <c r="B2" s="18" t="s">
        <v>9</v>
      </c>
      <c r="C2" s="18"/>
      <c r="D2" s="18"/>
      <c r="E2" s="18"/>
      <c r="F2" s="18"/>
      <c r="G2" s="18"/>
      <c r="H2" s="18"/>
    </row>
    <row r="3" spans="1:13" x14ac:dyDescent="0.25">
      <c r="A3" s="1"/>
      <c r="B3" s="18" t="s">
        <v>27</v>
      </c>
      <c r="C3" s="18"/>
      <c r="D3" s="18"/>
      <c r="E3" s="18"/>
      <c r="F3" s="18"/>
      <c r="G3" s="18"/>
      <c r="H3" s="18"/>
    </row>
    <row r="4" spans="1:13" x14ac:dyDescent="0.25">
      <c r="A4" s="2"/>
      <c r="B4" s="2"/>
      <c r="C4" s="2"/>
      <c r="D4" s="2"/>
      <c r="E4" s="2"/>
      <c r="F4" s="2"/>
      <c r="G4" s="2"/>
      <c r="H4" s="2"/>
    </row>
    <row r="5" spans="1:13" ht="4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10</v>
      </c>
      <c r="F5" s="6" t="s">
        <v>11</v>
      </c>
      <c r="G5" s="6" t="s">
        <v>12</v>
      </c>
      <c r="H5" s="6" t="s">
        <v>13</v>
      </c>
    </row>
    <row r="6" spans="1:13" ht="15.75" thickBot="1" x14ac:dyDescent="0.3">
      <c r="A6" s="19">
        <v>1</v>
      </c>
      <c r="B6" s="19"/>
      <c r="C6" s="19"/>
      <c r="D6" s="19"/>
      <c r="E6" s="9">
        <v>2</v>
      </c>
      <c r="F6" s="9">
        <v>3</v>
      </c>
      <c r="G6" s="9">
        <v>4</v>
      </c>
      <c r="H6" s="9">
        <v>5</v>
      </c>
    </row>
    <row r="7" spans="1:13" x14ac:dyDescent="0.25">
      <c r="A7" s="4">
        <v>837</v>
      </c>
      <c r="B7" s="3">
        <v>113</v>
      </c>
      <c r="C7" s="10" t="s">
        <v>20</v>
      </c>
      <c r="D7" s="12" t="s">
        <v>4</v>
      </c>
      <c r="E7" s="4" t="s">
        <v>14</v>
      </c>
      <c r="F7" s="14">
        <v>956400</v>
      </c>
      <c r="G7" s="16">
        <v>387353.34</v>
      </c>
      <c r="H7" s="5">
        <f t="shared" ref="H7:H20" si="0">G7/F7*100</f>
        <v>40.501185696361361</v>
      </c>
      <c r="I7" s="17"/>
    </row>
    <row r="8" spans="1:13" ht="23.25" thickBot="1" x14ac:dyDescent="0.3">
      <c r="A8" s="4">
        <v>837</v>
      </c>
      <c r="B8" s="3">
        <v>113</v>
      </c>
      <c r="C8" s="11" t="s">
        <v>20</v>
      </c>
      <c r="D8" s="4" t="s">
        <v>17</v>
      </c>
      <c r="E8" s="4" t="s">
        <v>15</v>
      </c>
      <c r="F8" s="13">
        <v>288800</v>
      </c>
      <c r="G8" s="15">
        <v>115207.2</v>
      </c>
      <c r="H8" s="5">
        <f t="shared" si="0"/>
        <v>39.891689750692521</v>
      </c>
    </row>
    <row r="9" spans="1:13" ht="23.25" hidden="1" thickBot="1" x14ac:dyDescent="0.3">
      <c r="A9" s="4">
        <v>837</v>
      </c>
      <c r="B9" s="3">
        <v>113</v>
      </c>
      <c r="C9" s="11" t="s">
        <v>20</v>
      </c>
      <c r="D9" s="4">
        <v>244</v>
      </c>
      <c r="E9" s="4" t="s">
        <v>23</v>
      </c>
      <c r="F9" s="15">
        <v>0</v>
      </c>
      <c r="G9" s="15"/>
      <c r="H9" s="5" t="e">
        <f t="shared" si="0"/>
        <v>#DIV/0!</v>
      </c>
    </row>
    <row r="10" spans="1:13" ht="15.75" thickBot="1" x14ac:dyDescent="0.3">
      <c r="A10" s="4">
        <v>837</v>
      </c>
      <c r="B10" s="3">
        <v>113</v>
      </c>
      <c r="C10" s="10" t="s">
        <v>22</v>
      </c>
      <c r="D10" s="12" t="s">
        <v>4</v>
      </c>
      <c r="E10" s="4" t="s">
        <v>14</v>
      </c>
      <c r="F10" s="16">
        <v>9636500</v>
      </c>
      <c r="G10" s="16">
        <v>5628137.7599999998</v>
      </c>
      <c r="H10" s="5">
        <f t="shared" si="0"/>
        <v>58.404376692782648</v>
      </c>
      <c r="I10" s="17"/>
      <c r="J10" s="17"/>
      <c r="L10" s="17"/>
      <c r="M10" s="17"/>
    </row>
    <row r="11" spans="1:13" ht="22.5" x14ac:dyDescent="0.25">
      <c r="A11" s="4">
        <v>837</v>
      </c>
      <c r="B11" s="3">
        <v>113</v>
      </c>
      <c r="C11" s="10" t="s">
        <v>22</v>
      </c>
      <c r="D11" s="4" t="s">
        <v>17</v>
      </c>
      <c r="E11" s="4" t="s">
        <v>15</v>
      </c>
      <c r="F11" s="15">
        <v>2910200</v>
      </c>
      <c r="G11" s="15">
        <v>1676654.5</v>
      </c>
      <c r="H11" s="5">
        <f t="shared" si="0"/>
        <v>57.613033468490137</v>
      </c>
      <c r="I11" s="17"/>
      <c r="J11" s="17"/>
    </row>
    <row r="12" spans="1:13" x14ac:dyDescent="0.25">
      <c r="A12" s="4">
        <v>837</v>
      </c>
      <c r="B12" s="3">
        <v>113</v>
      </c>
      <c r="C12" s="11" t="s">
        <v>21</v>
      </c>
      <c r="D12" s="4" t="s">
        <v>4</v>
      </c>
      <c r="E12" s="4" t="s">
        <v>14</v>
      </c>
      <c r="F12" s="13">
        <v>7320500</v>
      </c>
      <c r="G12" s="15">
        <v>4238115.68</v>
      </c>
      <c r="H12" s="5">
        <f t="shared" si="0"/>
        <v>57.893800696673722</v>
      </c>
    </row>
    <row r="13" spans="1:13" ht="57" customHeight="1" x14ac:dyDescent="0.25">
      <c r="A13" s="4">
        <v>837</v>
      </c>
      <c r="B13" s="3">
        <v>113</v>
      </c>
      <c r="C13" s="11" t="s">
        <v>21</v>
      </c>
      <c r="D13" s="4" t="s">
        <v>5</v>
      </c>
      <c r="E13" s="4" t="s">
        <v>18</v>
      </c>
      <c r="F13" s="13">
        <v>377200</v>
      </c>
      <c r="G13" s="15">
        <v>210491.12</v>
      </c>
      <c r="H13" s="5">
        <f>G13/F13*100</f>
        <v>55.803584305408272</v>
      </c>
    </row>
    <row r="14" spans="1:13" ht="22.5" x14ac:dyDescent="0.25">
      <c r="A14" s="4">
        <v>837</v>
      </c>
      <c r="B14" s="3">
        <v>113</v>
      </c>
      <c r="C14" s="11" t="s">
        <v>21</v>
      </c>
      <c r="D14" s="4" t="s">
        <v>17</v>
      </c>
      <c r="E14" s="4" t="s">
        <v>15</v>
      </c>
      <c r="F14" s="13">
        <v>2210700</v>
      </c>
      <c r="G14" s="15">
        <v>1262257.82</v>
      </c>
      <c r="H14" s="5">
        <f t="shared" si="0"/>
        <v>57.097653232007964</v>
      </c>
      <c r="L14" s="17"/>
      <c r="M14" s="17"/>
    </row>
    <row r="15" spans="1:13" ht="57.75" customHeight="1" x14ac:dyDescent="0.25">
      <c r="A15" s="4">
        <v>837</v>
      </c>
      <c r="B15" s="3">
        <v>113</v>
      </c>
      <c r="C15" s="11" t="s">
        <v>21</v>
      </c>
      <c r="D15" s="4" t="s">
        <v>6</v>
      </c>
      <c r="E15" s="4" t="s">
        <v>19</v>
      </c>
      <c r="F15" s="13">
        <v>5569900</v>
      </c>
      <c r="G15" s="15">
        <v>3968078.69</v>
      </c>
      <c r="H15" s="5">
        <f t="shared" si="0"/>
        <v>71.241470942027689</v>
      </c>
    </row>
    <row r="16" spans="1:13" ht="33.75" x14ac:dyDescent="0.25">
      <c r="A16" s="4">
        <v>837</v>
      </c>
      <c r="B16" s="3">
        <v>113</v>
      </c>
      <c r="C16" s="11" t="s">
        <v>21</v>
      </c>
      <c r="D16" s="4">
        <v>851</v>
      </c>
      <c r="E16" s="4" t="s">
        <v>24</v>
      </c>
      <c r="F16" s="15">
        <v>800</v>
      </c>
      <c r="G16" s="15">
        <v>767</v>
      </c>
      <c r="H16" s="5">
        <f t="shared" ref="H16" si="1">G16/F16*100</f>
        <v>95.875</v>
      </c>
    </row>
    <row r="17" spans="1:9" ht="22.5" x14ac:dyDescent="0.25">
      <c r="A17" s="4">
        <v>837</v>
      </c>
      <c r="B17" s="3">
        <v>113</v>
      </c>
      <c r="C17" s="11" t="s">
        <v>21</v>
      </c>
      <c r="D17" s="4" t="s">
        <v>7</v>
      </c>
      <c r="E17" s="4" t="s">
        <v>25</v>
      </c>
      <c r="F17" s="15">
        <v>61500</v>
      </c>
      <c r="G17" s="15">
        <v>1200</v>
      </c>
      <c r="H17" s="5">
        <f t="shared" si="0"/>
        <v>1.9512195121951219</v>
      </c>
    </row>
    <row r="18" spans="1:9" ht="15.75" thickBot="1" x14ac:dyDescent="0.3">
      <c r="A18" s="4">
        <v>837</v>
      </c>
      <c r="B18" s="3">
        <v>113</v>
      </c>
      <c r="C18" s="11" t="s">
        <v>21</v>
      </c>
      <c r="D18" s="4">
        <v>853</v>
      </c>
      <c r="E18" s="4" t="s">
        <v>26</v>
      </c>
      <c r="F18" s="13">
        <v>4700</v>
      </c>
      <c r="G18" s="15">
        <v>4322.4799999999996</v>
      </c>
      <c r="H18" s="5">
        <f t="shared" si="0"/>
        <v>91.967659574468072</v>
      </c>
    </row>
    <row r="19" spans="1:9" x14ac:dyDescent="0.25">
      <c r="A19" s="4">
        <v>837</v>
      </c>
      <c r="B19" s="3">
        <v>705</v>
      </c>
      <c r="C19" s="10">
        <v>2500022249</v>
      </c>
      <c r="D19" s="12">
        <v>244</v>
      </c>
      <c r="E19" s="4" t="s">
        <v>16</v>
      </c>
      <c r="F19" s="16">
        <v>14500</v>
      </c>
      <c r="G19" s="16">
        <v>9500</v>
      </c>
      <c r="H19" s="5">
        <f>G19/F19*100</f>
        <v>65.517241379310349</v>
      </c>
      <c r="I19" s="17"/>
    </row>
    <row r="20" spans="1:9" x14ac:dyDescent="0.25">
      <c r="A20" s="20"/>
      <c r="B20" s="20"/>
      <c r="C20" s="20"/>
      <c r="D20" s="20"/>
      <c r="E20" s="8"/>
      <c r="F20" s="7">
        <f>SUM(F7:F19)</f>
        <v>29351700</v>
      </c>
      <c r="G20" s="7">
        <f>SUM(G7:G19)</f>
        <v>17502085.59</v>
      </c>
      <c r="H20" s="5">
        <f>G20/F20*100</f>
        <v>59.628865074254648</v>
      </c>
    </row>
    <row r="22" spans="1:9" x14ac:dyDescent="0.25">
      <c r="F22" s="17"/>
    </row>
  </sheetData>
  <mergeCells count="5">
    <mergeCell ref="B1:H1"/>
    <mergeCell ref="B2:H2"/>
    <mergeCell ref="B3:H3"/>
    <mergeCell ref="A6:D6"/>
    <mergeCell ref="A20:D20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BUHNATA</dc:creator>
  <cp:lastModifiedBy>Антонова Наталья Викторовна</cp:lastModifiedBy>
  <cp:lastPrinted>2017-12-27T08:53:13Z</cp:lastPrinted>
  <dcterms:created xsi:type="dcterms:W3CDTF">2015-12-23T15:23:27Z</dcterms:created>
  <dcterms:modified xsi:type="dcterms:W3CDTF">2019-08-14T14:03:29Z</dcterms:modified>
</cp:coreProperties>
</file>